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ExternalData_1" localSheetId="0">Sheet1!$A$1:$E$92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<sst xmlns="http://schemas.openxmlformats.org/spreadsheetml/2006/main" count="263" uniqueCount="175">
  <si>
    <t>2024~2024年标识标牌采购需求表</t>
  </si>
  <si>
    <t>序号</t>
  </si>
  <si>
    <t>项目名称</t>
  </si>
  <si>
    <t>规格（不另外标注的默认含安装）</t>
  </si>
  <si>
    <t>计价单位</t>
  </si>
  <si>
    <t>单价（含税）</t>
  </si>
  <si>
    <t>数量</t>
  </si>
  <si>
    <t>单项总价（元）</t>
  </si>
  <si>
    <t>横幅</t>
  </si>
  <si>
    <t>宽70厘米以下（不含安装）</t>
  </si>
  <si>
    <t>米</t>
  </si>
  <si>
    <t>宽70厘米以下（含安装）</t>
  </si>
  <si>
    <t>宽70厘米以上1米以内（不含安装）</t>
  </si>
  <si>
    <t>宽70厘米以上1米以内（含安装）</t>
  </si>
  <si>
    <t xml:space="preserve">米 </t>
  </si>
  <si>
    <t>普通写真</t>
  </si>
  <si>
    <t>1.2米×2.4米</t>
  </si>
  <si>
    <t>幅</t>
  </si>
  <si>
    <t>按平方计算</t>
  </si>
  <si>
    <t>户外写真（不干胶）、彩喷旗布</t>
  </si>
  <si>
    <t>平方米</t>
  </si>
  <si>
    <t>户外写真（不干胶）贴10毫米PVC板</t>
  </si>
  <si>
    <t>0.6米×0.9米</t>
  </si>
  <si>
    <t xml:space="preserve">块 </t>
  </si>
  <si>
    <t>门型展架</t>
  </si>
  <si>
    <t>0.8米×1.8米</t>
  </si>
  <si>
    <t>门型展架及画面</t>
  </si>
  <si>
    <t>户外写真贴0.5毫米 PVC板</t>
  </si>
  <si>
    <t>平方</t>
  </si>
  <si>
    <t>户外写真贴1厘米 PVC板</t>
  </si>
  <si>
    <t>户外写真贴2厘米 PVC板</t>
  </si>
  <si>
    <t>户外喷绘</t>
  </si>
  <si>
    <t>2厘米厚PVC字</t>
  </si>
  <si>
    <t>30厘米以内</t>
  </si>
  <si>
    <t>厘米</t>
  </si>
  <si>
    <t>超出30厘米</t>
  </si>
  <si>
    <t xml:space="preserve">厘米 </t>
  </si>
  <si>
    <t>不干胶线条</t>
  </si>
  <si>
    <t>10厘米宽以内</t>
  </si>
  <si>
    <t>10厘米宽以上</t>
  </si>
  <si>
    <t>户外写真贴1厘米 KT版</t>
  </si>
  <si>
    <t xml:space="preserve">平方米 </t>
  </si>
  <si>
    <t>科室牌</t>
  </si>
  <si>
    <t>20厘米 ×28厘米  10+2亚克力板切割型、烤漆丝印</t>
  </si>
  <si>
    <t>块</t>
  </si>
  <si>
    <t>科室牌（2）</t>
  </si>
  <si>
    <t>60厘米 ×67厘米   1厘米亚克力板切割型、烤漆丝印</t>
  </si>
  <si>
    <t>31厘米 ×18厘米   铝合金科室牌丝印</t>
  </si>
  <si>
    <t>吊挂</t>
  </si>
  <si>
    <t>180厘米 ×30厘米  1.0不锈钢板切割成型、丝印烤漆</t>
  </si>
  <si>
    <t>医护人员信息公开栏</t>
  </si>
  <si>
    <t>120厘米 ×135厘米  四周1.0不锈钢切割成型、底板2.0铝板、表面喷白漆、加相片卡槽</t>
  </si>
  <si>
    <t>星级护士评选栏</t>
  </si>
  <si>
    <t>120厘米 ×70厘米  四周1.0不锈钢切割成型、底板2.0铝板、表面喷白漆、加相片卡槽</t>
  </si>
  <si>
    <t>房号牌</t>
  </si>
  <si>
    <t>16厘米 ×27厘米  1厘米亚克力板切割型、烤漆丝印</t>
  </si>
  <si>
    <t>床头牌</t>
  </si>
  <si>
    <t>10.8厘米×16.7厘米 ×2厘米  可移动卡槽铝型材、2.5毫米亚克力</t>
  </si>
  <si>
    <t>电梯号牌</t>
  </si>
  <si>
    <t>20厘米 ×90厘米 1厘米亚克力板切割型、烤漆丝印</t>
  </si>
  <si>
    <t>楼层号牌</t>
  </si>
  <si>
    <t>35厘米 ×35厘米   1厘米亚克力板切割型、烤漆丝印</t>
  </si>
  <si>
    <t>六防标识</t>
  </si>
  <si>
    <t>28厘米 ×13厘米  3毫米厘米亚克力板切割成型、烤漆丝印，2毫米盒子，1.5毫米卡片</t>
  </si>
  <si>
    <t>不锈钢水牌架子</t>
  </si>
  <si>
    <t>0.8米×1.2米，0.5毫米 201#不锈钢，一体成形，L脚型</t>
  </si>
  <si>
    <t xml:space="preserve">个 </t>
  </si>
  <si>
    <t>卡布灯箱</t>
  </si>
  <si>
    <t>180厘米 ×30厘米   厚度为8厘米 不锈钢边框架，内套发光字，带光源，软膜灯箱画面，高精喷印</t>
  </si>
  <si>
    <t>个</t>
  </si>
  <si>
    <t>精工字</t>
  </si>
  <si>
    <t>1.0不锈钢内套发光字，面板烤漆</t>
  </si>
  <si>
    <t>病区工作日志</t>
  </si>
  <si>
    <t>1.2米×0.8米  刻不干胶字线条</t>
  </si>
  <si>
    <t>发亮吊挂</t>
  </si>
  <si>
    <t>180厘米×30厘米，1.2毫米不锈钢电脑切割折压，精工焊接打磨成型，表面一层喷金属氟碳漆，第二、三层为进口杜邦汽车烤漆，内置装LED灯，图文可贴灯膜或透光板晒网丝印。</t>
  </si>
  <si>
    <t>锦旗架</t>
  </si>
  <si>
    <t>不锈钢焊接打磨烤漆工艺 +安装，1.2米 10层架</t>
  </si>
  <si>
    <t>小号工作牌</t>
  </si>
  <si>
    <t>9.5厘米×6.5厘米 1.5毫米PVC打印</t>
  </si>
  <si>
    <t>大号工作牌</t>
  </si>
  <si>
    <t>8厘米×12厘米,1.5毫米的厚 PVC打印</t>
  </si>
  <si>
    <t>工作牌伊拉扣</t>
  </si>
  <si>
    <t>伊拉扣+滴胶定制，500起定制</t>
  </si>
  <si>
    <t>工作牌挂绳</t>
  </si>
  <si>
    <t>1.5厘米×40厘米，500起定制</t>
  </si>
  <si>
    <t>条</t>
  </si>
  <si>
    <t>美式立屏展架</t>
  </si>
  <si>
    <t>0.8米×1.80米户外写真</t>
  </si>
  <si>
    <t>0.8米×1.80米户外写真+5毫米PVC板</t>
  </si>
  <si>
    <t>铝边+底座铁板</t>
  </si>
  <si>
    <t>以下项目按面积（平方米）计算价格</t>
  </si>
  <si>
    <t>USB胶片</t>
  </si>
  <si>
    <t>0.8毫米USB胶片UV打印</t>
  </si>
  <si>
    <t>文化宣传栏</t>
  </si>
  <si>
    <t>PVC底板亚克力面板</t>
  </si>
  <si>
    <t>文化宣传栏/PVC造型板</t>
  </si>
  <si>
    <t>底板1厘米 厚PVC板UV打印雕刻成/1.0厘米厚度 高清写真画面过10厘结皮PVC板（造型雕刻）</t>
  </si>
  <si>
    <t>文化宣传栏/户外pvc造型立牌</t>
  </si>
  <si>
    <t>底板2厘米 厚PVC板UV打印雕刻成/泡沫填充，2厘米 pvc板，镀锌板裁型围边，方通框架加2厘米 pvc底板喷漆</t>
  </si>
  <si>
    <t>白板</t>
  </si>
  <si>
    <t>铝合金汽车烤漆丝网标题、铝合金边框。内容丝网印刷处理，底板为可水性笔手写磁性白板</t>
  </si>
  <si>
    <t>地面立牌</t>
  </si>
  <si>
    <t>1、不锈钢金边框，面板为铝塑板贴反光膜，两边立柱为76圆管埋地安装（含泥沙等）
2、含埋地部分尺寸不限，柱子高度不不超过3米</t>
  </si>
  <si>
    <t>单面亚克力牌</t>
  </si>
  <si>
    <t>1、8毫米透明亚克力板激光切割成型，丝网印刷喷漆，贴墙安装。插槽部分2毫米透明亚克力切割黏贴成型</t>
  </si>
  <si>
    <t>户外不锈钢造立牌</t>
  </si>
  <si>
    <t xml:space="preserve">1、1.2不锈钢板切割成型、丝印烤漆不锈钢和镀锌板切割焊接成型、精工焊接造型
2、汽车烤漆丝印图文
3、标题文字采用pvc立体字  </t>
  </si>
  <si>
    <t>以下项目按高度（厘米）计算价格</t>
  </si>
  <si>
    <t>水晶床头盒子</t>
  </si>
  <si>
    <t>1、尺寸：0.7厘米×0.9厘米以上
2、2毫米亚克力底板+2毫米亚克力插槽</t>
  </si>
  <si>
    <t>水晶立体字</t>
  </si>
  <si>
    <t>1、2厘米以上
2、1.5厘米透明亚克力板激光切割成型，按指定颜色喷漆</t>
  </si>
  <si>
    <t>1、2厘米以上
2、1.2厘米透明亚克力板激光切割成型，按指定颜色喷漆</t>
  </si>
  <si>
    <t>PVC字</t>
  </si>
  <si>
    <t>1厘米厚度</t>
  </si>
  <si>
    <t>1.5厘米厚度</t>
  </si>
  <si>
    <t>不干胶刻字</t>
  </si>
  <si>
    <t>（20厘米高/字）以下（含20厘米）</t>
  </si>
  <si>
    <t>（20厘米高/字）以上</t>
  </si>
  <si>
    <t>其他类</t>
  </si>
  <si>
    <t>黑胶车贴</t>
  </si>
  <si>
    <t>地贴</t>
  </si>
  <si>
    <t>车贴裱斜纹膜 按平方计算</t>
  </si>
  <si>
    <t>防撞条</t>
  </si>
  <si>
    <t>户外车贴 按平方计算</t>
  </si>
  <si>
    <t>透明膜/磨砂膜</t>
  </si>
  <si>
    <t>6寸照片制作</t>
  </si>
  <si>
    <t>排版+打印+过塑</t>
  </si>
  <si>
    <t>张</t>
  </si>
  <si>
    <t>打印+过塑</t>
  </si>
  <si>
    <t>袖章</t>
  </si>
  <si>
    <t>单色</t>
  </si>
  <si>
    <t>绶带</t>
  </si>
  <si>
    <t>普通</t>
  </si>
  <si>
    <t>缎面</t>
  </si>
  <si>
    <t>三角台卡</t>
  </si>
  <si>
    <t>过涂塑板A4画面</t>
  </si>
  <si>
    <t>手举牌</t>
  </si>
  <si>
    <t>60厘米×40厘米写真过板，木架支撑</t>
  </si>
  <si>
    <t>选手号码牌（圆形）</t>
  </si>
  <si>
    <t>10厘米×10厘米写真</t>
  </si>
  <si>
    <t>反光膜</t>
  </si>
  <si>
    <t xml:space="preserve"> 反光膜喷UV、户外写真</t>
  </si>
  <si>
    <t>户外铁艺烤漆造型宣传栏</t>
  </si>
  <si>
    <t>立柱埋地式，镀锌方管钢架结构+1.0毫米镀锌铁板烤漆造形。</t>
  </si>
  <si>
    <t>板报架</t>
  </si>
  <si>
    <t>可移动式，不锈钢材质</t>
  </si>
  <si>
    <t>亚克力卡槽</t>
  </si>
  <si>
    <t>A3 2.5厘透明亚克力</t>
  </si>
  <si>
    <t>荣誉证书</t>
  </si>
  <si>
    <t>A3或相近尺寸，绸布封面内页亚粉纸</t>
  </si>
  <si>
    <t>本</t>
  </si>
  <si>
    <t>A4或相近尺寸，绸布封面内页亚粉纸</t>
  </si>
  <si>
    <t xml:space="preserve">本 </t>
  </si>
  <si>
    <t>意见箱</t>
  </si>
  <si>
    <t>800毫米×500毫米×400毫米，（304不锈钢08厚板，压形板焊接成型）配锁</t>
  </si>
  <si>
    <t>投票箱</t>
  </si>
  <si>
    <t>40厘米×40厘米×60厘米（304不锈钢08厚板，压形板焊接成型）配锁</t>
  </si>
  <si>
    <t>个（或相近尺寸）</t>
  </si>
  <si>
    <t>旗帜（1号）</t>
  </si>
  <si>
    <t>28.8厘米×19.2厘米</t>
  </si>
  <si>
    <t>面</t>
  </si>
  <si>
    <t>旗帜（2号）</t>
  </si>
  <si>
    <t>240厘米×160厘米</t>
  </si>
  <si>
    <t xml:space="preserve">面 </t>
  </si>
  <si>
    <t>旗帜（3号）</t>
  </si>
  <si>
    <t>192厘米×128厘米</t>
  </si>
  <si>
    <t>旗帜（4号）</t>
  </si>
  <si>
    <t>144厘米×96厘米</t>
  </si>
  <si>
    <t>旗杆</t>
  </si>
  <si>
    <t>2.5米长，3节不锈钢伸缩杆</t>
  </si>
  <si>
    <t xml:space="preserve">条 </t>
  </si>
  <si>
    <t>合计人民币</t>
  </si>
  <si>
    <t>注：以上报价须涵盖设计、制作、按装、税率、日常维护保养及各种宣传物料的摆放及收纳等费用。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</si>
</sst>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4"/>
  <sheetViews>
    <sheetView tabSelected="1" topLeftCell="A80" workbookViewId="0">
      <selection activeCell="E105" sqref="E105"/>
    </sheetView>
  </sheetViews>
  <sheetFormatPr defaultColWidth="9" defaultRowHeight="13.5" customHeight="1" outlineLevelCol="6"/>
  <cols>
    <col min="1" max="1" width="8" style="1" customWidth="1"/>
    <col min="2" max="2" width="21.8333333333333" style="2" customWidth="1"/>
    <col min="3" max="3" width="38.1666666666667" style="2" customWidth="1"/>
    <col min="4" max="4" width="12" style="1" customWidth="1"/>
    <col min="5" max="5" width="12.3333333333333" style="1" customWidth="1"/>
    <col min="6" max="6" width="10.1666666666667" style="1" customWidth="1"/>
    <col min="7" max="7" width="11.8333333333333" style="1" customWidth="1"/>
  </cols>
  <sheetData>
    <row r="1" ht="19" customHeight="1"/>
    <row r="2" ht="25" customHeight="1" spans="1:7">
      <c r="A2" s="3" t="s">
        <v>0</v>
      </c>
      <c r="B2" s="3"/>
      <c r="C2" s="3"/>
      <c r="D2" s="3"/>
      <c r="E2" s="3"/>
      <c r="F2" s="3"/>
      <c r="G2" s="3"/>
    </row>
    <row r="3" ht="27" customHeight="1" spans="1:7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7" customHeight="1" spans="1:7">
      <c r="A4" s="4">
        <v>1</v>
      </c>
      <c r="B4" s="6" t="s">
        <v>8</v>
      </c>
      <c r="C4" s="5" t="s">
        <v>9</v>
      </c>
      <c r="D4" s="4" t="s">
        <v>10</v>
      </c>
      <c r="E4" s="4"/>
      <c r="F4" s="4">
        <v>500</v>
      </c>
      <c r="G4" s="4">
        <f t="shared" ref="G4:G49" si="0">F4*E4</f>
        <v>0</v>
      </c>
    </row>
    <row r="5" ht="27" customHeight="1" spans="1:7">
      <c r="A5" s="4">
        <v>2</v>
      </c>
      <c r="B5" s="7"/>
      <c r="C5" s="5" t="s">
        <v>11</v>
      </c>
      <c r="D5" s="4" t="s">
        <v>10</v>
      </c>
      <c r="E5" s="4"/>
      <c r="F5" s="4">
        <v>30</v>
      </c>
      <c r="G5" s="4">
        <f t="shared" si="0"/>
        <v>0</v>
      </c>
    </row>
    <row r="6" ht="27" customHeight="1" spans="1:7">
      <c r="A6" s="4">
        <v>3</v>
      </c>
      <c r="B6" s="7"/>
      <c r="C6" s="5" t="s">
        <v>12</v>
      </c>
      <c r="D6" s="4" t="s">
        <v>10</v>
      </c>
      <c r="E6" s="4"/>
      <c r="F6" s="4">
        <v>50</v>
      </c>
      <c r="G6" s="4">
        <f t="shared" si="0"/>
        <v>0</v>
      </c>
    </row>
    <row r="7" ht="27" customHeight="1" spans="1:7">
      <c r="A7" s="4">
        <v>4</v>
      </c>
      <c r="B7" s="8"/>
      <c r="C7" s="5" t="s">
        <v>13</v>
      </c>
      <c r="D7" s="4" t="s">
        <v>14</v>
      </c>
      <c r="E7" s="4"/>
      <c r="F7" s="4">
        <v>50</v>
      </c>
      <c r="G7" s="4">
        <f t="shared" si="0"/>
        <v>0</v>
      </c>
    </row>
    <row r="8" ht="27" customHeight="1" spans="1:7">
      <c r="A8" s="4">
        <v>5</v>
      </c>
      <c r="B8" s="6" t="s">
        <v>15</v>
      </c>
      <c r="C8" s="5" t="s">
        <v>16</v>
      </c>
      <c r="D8" s="4" t="s">
        <v>17</v>
      </c>
      <c r="E8" s="4"/>
      <c r="F8" s="4">
        <v>150</v>
      </c>
      <c r="G8" s="4">
        <f t="shared" si="0"/>
        <v>0</v>
      </c>
    </row>
    <row r="9" ht="27" customHeight="1" spans="1:7">
      <c r="A9" s="4">
        <v>6</v>
      </c>
      <c r="B9" s="8"/>
      <c r="C9" s="5" t="s">
        <v>18</v>
      </c>
      <c r="D9" s="4" t="s">
        <v>10</v>
      </c>
      <c r="E9" s="4"/>
      <c r="F9" s="4">
        <v>400</v>
      </c>
      <c r="G9" s="4">
        <f t="shared" si="0"/>
        <v>0</v>
      </c>
    </row>
    <row r="10" ht="33" customHeight="1" spans="1:7">
      <c r="A10" s="4">
        <v>7</v>
      </c>
      <c r="B10" s="6" t="s">
        <v>19</v>
      </c>
      <c r="C10" s="5" t="s">
        <v>16</v>
      </c>
      <c r="D10" s="4" t="s">
        <v>17</v>
      </c>
      <c r="E10" s="4"/>
      <c r="F10" s="4">
        <v>50</v>
      </c>
      <c r="G10" s="4">
        <f t="shared" si="0"/>
        <v>0</v>
      </c>
    </row>
    <row r="11" ht="27" customHeight="1" spans="1:7">
      <c r="A11" s="4">
        <v>8</v>
      </c>
      <c r="B11" s="8"/>
      <c r="C11" s="5" t="s">
        <v>18</v>
      </c>
      <c r="D11" s="4" t="s">
        <v>20</v>
      </c>
      <c r="E11" s="4"/>
      <c r="F11" s="4">
        <v>110</v>
      </c>
      <c r="G11" s="4">
        <f t="shared" si="0"/>
        <v>0</v>
      </c>
    </row>
    <row r="12" ht="27" customHeight="1" spans="1:7">
      <c r="A12" s="4">
        <v>9</v>
      </c>
      <c r="B12" s="6" t="s">
        <v>21</v>
      </c>
      <c r="C12" s="5" t="s">
        <v>16</v>
      </c>
      <c r="D12" s="4" t="s">
        <v>17</v>
      </c>
      <c r="E12" s="4"/>
      <c r="F12" s="4">
        <v>50</v>
      </c>
      <c r="G12" s="4">
        <f t="shared" si="0"/>
        <v>0</v>
      </c>
    </row>
    <row r="13" ht="27" customHeight="1" spans="1:7">
      <c r="A13" s="4">
        <v>10</v>
      </c>
      <c r="B13" s="7"/>
      <c r="C13" s="5" t="s">
        <v>18</v>
      </c>
      <c r="D13" s="4" t="s">
        <v>14</v>
      </c>
      <c r="E13" s="4"/>
      <c r="F13" s="4">
        <v>100</v>
      </c>
      <c r="G13" s="4">
        <f t="shared" si="0"/>
        <v>0</v>
      </c>
    </row>
    <row r="14" ht="27" customHeight="1" spans="1:7">
      <c r="A14" s="4">
        <v>11</v>
      </c>
      <c r="B14" s="8"/>
      <c r="C14" s="5" t="s">
        <v>22</v>
      </c>
      <c r="D14" s="4" t="s">
        <v>23</v>
      </c>
      <c r="E14" s="4"/>
      <c r="F14" s="4">
        <v>50</v>
      </c>
      <c r="G14" s="4">
        <f t="shared" si="0"/>
        <v>0</v>
      </c>
    </row>
    <row r="15" ht="27" customHeight="1" spans="1:7">
      <c r="A15" s="4">
        <v>12</v>
      </c>
      <c r="B15" s="5" t="s">
        <v>24</v>
      </c>
      <c r="C15" s="5" t="s">
        <v>25</v>
      </c>
      <c r="D15" s="4" t="s">
        <v>17</v>
      </c>
      <c r="E15" s="4"/>
      <c r="F15" s="4">
        <v>30</v>
      </c>
      <c r="G15" s="4">
        <f t="shared" si="0"/>
        <v>0</v>
      </c>
    </row>
    <row r="16" ht="27" customHeight="1" spans="1:7">
      <c r="A16" s="4">
        <v>13</v>
      </c>
      <c r="B16" s="5" t="s">
        <v>26</v>
      </c>
      <c r="C16" s="5" t="s">
        <v>25</v>
      </c>
      <c r="D16" s="4" t="s">
        <v>17</v>
      </c>
      <c r="E16" s="4"/>
      <c r="F16" s="4">
        <v>10</v>
      </c>
      <c r="G16" s="4">
        <f t="shared" si="0"/>
        <v>0</v>
      </c>
    </row>
    <row r="17" ht="27" customHeight="1" spans="1:7">
      <c r="A17" s="4">
        <v>14</v>
      </c>
      <c r="B17" s="5" t="s">
        <v>27</v>
      </c>
      <c r="C17" s="5" t="s">
        <v>18</v>
      </c>
      <c r="D17" s="4" t="s">
        <v>28</v>
      </c>
      <c r="E17" s="4"/>
      <c r="F17" s="4">
        <v>50</v>
      </c>
      <c r="G17" s="4">
        <f t="shared" si="0"/>
        <v>0</v>
      </c>
    </row>
    <row r="18" ht="27" customHeight="1" spans="1:7">
      <c r="A18" s="4">
        <v>15</v>
      </c>
      <c r="B18" s="5" t="s">
        <v>29</v>
      </c>
      <c r="C18" s="5" t="s">
        <v>18</v>
      </c>
      <c r="D18" s="4" t="s">
        <v>28</v>
      </c>
      <c r="E18" s="4"/>
      <c r="F18" s="4">
        <v>50</v>
      </c>
      <c r="G18" s="4">
        <f t="shared" si="0"/>
        <v>0</v>
      </c>
    </row>
    <row r="19" ht="27" customHeight="1" spans="1:7">
      <c r="A19" s="4">
        <v>16</v>
      </c>
      <c r="B19" s="5" t="s">
        <v>30</v>
      </c>
      <c r="C19" s="5" t="s">
        <v>18</v>
      </c>
      <c r="D19" s="4" t="s">
        <v>28</v>
      </c>
      <c r="E19" s="4"/>
      <c r="F19" s="4">
        <v>50</v>
      </c>
      <c r="G19" s="4">
        <f t="shared" si="0"/>
        <v>0</v>
      </c>
    </row>
    <row r="20" ht="27" customHeight="1" spans="1:7">
      <c r="A20" s="4">
        <v>17</v>
      </c>
      <c r="B20" s="5" t="s">
        <v>31</v>
      </c>
      <c r="C20" s="5" t="s">
        <v>18</v>
      </c>
      <c r="D20" s="4" t="s">
        <v>28</v>
      </c>
      <c r="E20" s="4"/>
      <c r="F20" s="4">
        <v>50</v>
      </c>
      <c r="G20" s="4">
        <f t="shared" si="0"/>
        <v>0</v>
      </c>
    </row>
    <row r="21" ht="27" customHeight="1" spans="1:7">
      <c r="A21" s="4">
        <v>18</v>
      </c>
      <c r="B21" s="9" t="s">
        <v>32</v>
      </c>
      <c r="C21" s="9" t="s">
        <v>33</v>
      </c>
      <c r="D21" s="4" t="s">
        <v>34</v>
      </c>
      <c r="E21" s="4"/>
      <c r="F21" s="4">
        <v>10000</v>
      </c>
      <c r="G21" s="4">
        <f t="shared" si="0"/>
        <v>0</v>
      </c>
    </row>
    <row r="22" ht="27" customHeight="1" spans="1:7">
      <c r="A22" s="4">
        <v>19</v>
      </c>
      <c r="B22" s="9" t="s">
        <v>32</v>
      </c>
      <c r="C22" s="9" t="s">
        <v>35</v>
      </c>
      <c r="D22" s="4" t="s">
        <v>36</v>
      </c>
      <c r="E22" s="4"/>
      <c r="F22" s="4">
        <v>10000</v>
      </c>
      <c r="G22" s="4">
        <f t="shared" si="0"/>
        <v>0</v>
      </c>
    </row>
    <row r="23" ht="27" customHeight="1" spans="1:7">
      <c r="A23" s="4">
        <v>20</v>
      </c>
      <c r="B23" s="6" t="s">
        <v>37</v>
      </c>
      <c r="C23" s="5" t="s">
        <v>38</v>
      </c>
      <c r="D23" s="4" t="s">
        <v>14</v>
      </c>
      <c r="E23" s="4"/>
      <c r="F23" s="4">
        <v>100</v>
      </c>
      <c r="G23" s="4">
        <f t="shared" si="0"/>
        <v>0</v>
      </c>
    </row>
    <row r="24" ht="27" customHeight="1" spans="1:7">
      <c r="A24" s="4">
        <v>21</v>
      </c>
      <c r="B24" s="8"/>
      <c r="C24" s="5" t="s">
        <v>39</v>
      </c>
      <c r="D24" s="4" t="s">
        <v>14</v>
      </c>
      <c r="E24" s="4"/>
      <c r="F24" s="4">
        <v>100</v>
      </c>
      <c r="G24" s="4">
        <f t="shared" si="0"/>
        <v>0</v>
      </c>
    </row>
    <row r="25" ht="27" customHeight="1" spans="1:7">
      <c r="A25" s="4">
        <v>22</v>
      </c>
      <c r="B25" s="5" t="s">
        <v>40</v>
      </c>
      <c r="C25" s="5" t="s">
        <v>18</v>
      </c>
      <c r="D25" s="4" t="s">
        <v>41</v>
      </c>
      <c r="E25" s="4"/>
      <c r="F25" s="4">
        <v>20</v>
      </c>
      <c r="G25" s="4">
        <f t="shared" si="0"/>
        <v>0</v>
      </c>
    </row>
    <row r="26" ht="27" customHeight="1" spans="1:7">
      <c r="A26" s="4">
        <v>23</v>
      </c>
      <c r="B26" s="5" t="s">
        <v>42</v>
      </c>
      <c r="C26" s="5" t="s">
        <v>43</v>
      </c>
      <c r="D26" s="4" t="s">
        <v>44</v>
      </c>
      <c r="E26" s="4"/>
      <c r="F26" s="4">
        <v>100</v>
      </c>
      <c r="G26" s="4">
        <f t="shared" si="0"/>
        <v>0</v>
      </c>
    </row>
    <row r="27" ht="27" customHeight="1" spans="1:7">
      <c r="A27" s="4">
        <v>32</v>
      </c>
      <c r="B27" s="5" t="s">
        <v>45</v>
      </c>
      <c r="C27" s="5" t="s">
        <v>46</v>
      </c>
      <c r="D27" s="4" t="s">
        <v>23</v>
      </c>
      <c r="E27" s="4"/>
      <c r="F27" s="4">
        <v>5</v>
      </c>
      <c r="G27" s="4">
        <f t="shared" si="0"/>
        <v>0</v>
      </c>
    </row>
    <row r="28" ht="27" customHeight="1" spans="1:7">
      <c r="A28" s="4">
        <v>35</v>
      </c>
      <c r="B28" s="5" t="s">
        <v>42</v>
      </c>
      <c r="C28" s="5" t="s">
        <v>47</v>
      </c>
      <c r="D28" s="4" t="s">
        <v>44</v>
      </c>
      <c r="E28" s="4"/>
      <c r="F28" s="4">
        <v>50</v>
      </c>
      <c r="G28" s="4">
        <f t="shared" si="0"/>
        <v>0</v>
      </c>
    </row>
    <row r="29" ht="27" customHeight="1" spans="1:7">
      <c r="A29" s="4">
        <v>24</v>
      </c>
      <c r="B29" s="5" t="s">
        <v>48</v>
      </c>
      <c r="C29" s="5" t="s">
        <v>49</v>
      </c>
      <c r="D29" s="4" t="s">
        <v>44</v>
      </c>
      <c r="E29" s="4"/>
      <c r="F29" s="4">
        <v>2</v>
      </c>
      <c r="G29" s="4">
        <f t="shared" si="0"/>
        <v>0</v>
      </c>
    </row>
    <row r="30" ht="27" customHeight="1" spans="1:7">
      <c r="A30" s="4">
        <v>25</v>
      </c>
      <c r="B30" s="5" t="s">
        <v>50</v>
      </c>
      <c r="C30" s="5" t="s">
        <v>51</v>
      </c>
      <c r="D30" s="4" t="s">
        <v>44</v>
      </c>
      <c r="E30" s="4"/>
      <c r="F30" s="4">
        <v>3</v>
      </c>
      <c r="G30" s="4">
        <f t="shared" si="0"/>
        <v>0</v>
      </c>
    </row>
    <row r="31" ht="37" customHeight="1" spans="1:7">
      <c r="A31" s="4">
        <v>26</v>
      </c>
      <c r="B31" s="5" t="s">
        <v>52</v>
      </c>
      <c r="C31" s="5" t="s">
        <v>53</v>
      </c>
      <c r="D31" s="4" t="s">
        <v>44</v>
      </c>
      <c r="E31" s="4"/>
      <c r="F31" s="4">
        <v>3</v>
      </c>
      <c r="G31" s="4">
        <f t="shared" si="0"/>
        <v>0</v>
      </c>
    </row>
    <row r="32" ht="27" customHeight="1" spans="1:7">
      <c r="A32" s="4">
        <v>27</v>
      </c>
      <c r="B32" s="5" t="s">
        <v>54</v>
      </c>
      <c r="C32" s="5" t="s">
        <v>55</v>
      </c>
      <c r="D32" s="4" t="s">
        <v>44</v>
      </c>
      <c r="E32" s="4"/>
      <c r="F32" s="4">
        <v>50</v>
      </c>
      <c r="G32" s="4">
        <f t="shared" si="0"/>
        <v>0</v>
      </c>
    </row>
    <row r="33" ht="33" customHeight="1" spans="1:7">
      <c r="A33" s="4">
        <v>28</v>
      </c>
      <c r="B33" s="5" t="s">
        <v>56</v>
      </c>
      <c r="C33" s="5" t="s">
        <v>57</v>
      </c>
      <c r="D33" s="4" t="s">
        <v>44</v>
      </c>
      <c r="E33" s="4"/>
      <c r="F33" s="4">
        <v>200</v>
      </c>
      <c r="G33" s="4">
        <f t="shared" si="0"/>
        <v>0</v>
      </c>
    </row>
    <row r="34" ht="27" customHeight="1" spans="1:7">
      <c r="A34" s="4">
        <v>29</v>
      </c>
      <c r="B34" s="5" t="s">
        <v>58</v>
      </c>
      <c r="C34" s="5" t="s">
        <v>59</v>
      </c>
      <c r="D34" s="4" t="s">
        <v>44</v>
      </c>
      <c r="E34" s="4"/>
      <c r="F34" s="4">
        <v>10</v>
      </c>
      <c r="G34" s="4">
        <f t="shared" si="0"/>
        <v>0</v>
      </c>
    </row>
    <row r="35" ht="27" customHeight="1" spans="1:7">
      <c r="A35" s="4">
        <v>30</v>
      </c>
      <c r="B35" s="5" t="s">
        <v>60</v>
      </c>
      <c r="C35" s="5" t="s">
        <v>61</v>
      </c>
      <c r="D35" s="4" t="s">
        <v>23</v>
      </c>
      <c r="E35" s="4"/>
      <c r="F35" s="4">
        <v>10</v>
      </c>
      <c r="G35" s="4">
        <f t="shared" si="0"/>
        <v>0</v>
      </c>
    </row>
    <row r="36" ht="37" customHeight="1" spans="1:7">
      <c r="A36" s="4">
        <v>33</v>
      </c>
      <c r="B36" s="5" t="s">
        <v>62</v>
      </c>
      <c r="C36" s="5" t="s">
        <v>63</v>
      </c>
      <c r="D36" s="4" t="s">
        <v>44</v>
      </c>
      <c r="E36" s="4"/>
      <c r="F36" s="4">
        <v>50</v>
      </c>
      <c r="G36" s="4">
        <f t="shared" si="0"/>
        <v>0</v>
      </c>
    </row>
    <row r="37" ht="27" customHeight="1" spans="1:7">
      <c r="A37" s="4">
        <v>34</v>
      </c>
      <c r="B37" s="5" t="s">
        <v>64</v>
      </c>
      <c r="C37" s="5" t="s">
        <v>65</v>
      </c>
      <c r="D37" s="4" t="s">
        <v>66</v>
      </c>
      <c r="E37" s="4"/>
      <c r="F37" s="4">
        <v>10</v>
      </c>
      <c r="G37" s="4">
        <f t="shared" si="0"/>
        <v>0</v>
      </c>
    </row>
    <row r="38" ht="27" customHeight="1" spans="1:7">
      <c r="A38" s="4">
        <v>36</v>
      </c>
      <c r="B38" s="5" t="s">
        <v>67</v>
      </c>
      <c r="C38" s="5" t="s">
        <v>68</v>
      </c>
      <c r="D38" s="4" t="s">
        <v>69</v>
      </c>
      <c r="E38" s="4"/>
      <c r="F38" s="4">
        <v>10</v>
      </c>
      <c r="G38" s="4">
        <f t="shared" si="0"/>
        <v>0</v>
      </c>
    </row>
    <row r="39" ht="27" customHeight="1" spans="1:7">
      <c r="A39" s="4">
        <v>37</v>
      </c>
      <c r="B39" s="5" t="s">
        <v>70</v>
      </c>
      <c r="C39" s="5" t="s">
        <v>71</v>
      </c>
      <c r="D39" s="4" t="s">
        <v>34</v>
      </c>
      <c r="E39" s="4"/>
      <c r="F39" s="4">
        <v>500</v>
      </c>
      <c r="G39" s="4">
        <f t="shared" si="0"/>
        <v>0</v>
      </c>
    </row>
    <row r="40" ht="27" customHeight="1" spans="1:7">
      <c r="A40" s="4">
        <v>38</v>
      </c>
      <c r="B40" s="5" t="s">
        <v>72</v>
      </c>
      <c r="C40" s="5" t="s">
        <v>73</v>
      </c>
      <c r="D40" s="4" t="s">
        <v>69</v>
      </c>
      <c r="E40" s="4"/>
      <c r="F40" s="4">
        <v>15</v>
      </c>
      <c r="G40" s="4">
        <f t="shared" si="0"/>
        <v>0</v>
      </c>
    </row>
    <row r="41" ht="66" customHeight="1" spans="1:7">
      <c r="A41" s="4">
        <v>39</v>
      </c>
      <c r="B41" s="5" t="s">
        <v>74</v>
      </c>
      <c r="C41" s="5" t="s">
        <v>75</v>
      </c>
      <c r="D41" s="4" t="s">
        <v>69</v>
      </c>
      <c r="E41" s="4"/>
      <c r="F41" s="4">
        <v>3</v>
      </c>
      <c r="G41" s="4">
        <f t="shared" si="0"/>
        <v>0</v>
      </c>
    </row>
    <row r="42" ht="27" customHeight="1" spans="1:7">
      <c r="A42" s="4">
        <v>40</v>
      </c>
      <c r="B42" s="10" t="s">
        <v>76</v>
      </c>
      <c r="C42" s="5" t="s">
        <v>77</v>
      </c>
      <c r="D42" s="4" t="s">
        <v>69</v>
      </c>
      <c r="E42" s="4"/>
      <c r="F42" s="4">
        <v>50</v>
      </c>
      <c r="G42" s="4">
        <f t="shared" si="0"/>
        <v>0</v>
      </c>
    </row>
    <row r="43" ht="27" customHeight="1" spans="1:7">
      <c r="A43" s="4">
        <v>41</v>
      </c>
      <c r="B43" s="5" t="s">
        <v>78</v>
      </c>
      <c r="C43" s="5" t="s">
        <v>79</v>
      </c>
      <c r="D43" s="4" t="s">
        <v>69</v>
      </c>
      <c r="E43" s="4"/>
      <c r="F43" s="4">
        <v>800</v>
      </c>
      <c r="G43" s="4">
        <f t="shared" si="0"/>
        <v>0</v>
      </c>
    </row>
    <row r="44" ht="27" customHeight="1" spans="1:7">
      <c r="A44" s="4">
        <v>42</v>
      </c>
      <c r="B44" s="5" t="s">
        <v>80</v>
      </c>
      <c r="C44" s="5" t="s">
        <v>81</v>
      </c>
      <c r="D44" s="4" t="s">
        <v>69</v>
      </c>
      <c r="E44" s="4"/>
      <c r="F44" s="4">
        <v>200</v>
      </c>
      <c r="G44" s="4">
        <f t="shared" si="0"/>
        <v>0</v>
      </c>
    </row>
    <row r="45" ht="27" customHeight="1" spans="1:7">
      <c r="A45" s="4">
        <v>43</v>
      </c>
      <c r="B45" s="5" t="s">
        <v>82</v>
      </c>
      <c r="C45" s="9" t="s">
        <v>83</v>
      </c>
      <c r="D45" s="4" t="s">
        <v>69</v>
      </c>
      <c r="E45" s="4"/>
      <c r="F45" s="4">
        <v>500</v>
      </c>
      <c r="G45" s="4">
        <f t="shared" si="0"/>
        <v>0</v>
      </c>
    </row>
    <row r="46" ht="27" customHeight="1" spans="1:7">
      <c r="A46" s="4">
        <v>44</v>
      </c>
      <c r="B46" s="5" t="s">
        <v>84</v>
      </c>
      <c r="C46" s="5" t="s">
        <v>85</v>
      </c>
      <c r="D46" s="4" t="s">
        <v>86</v>
      </c>
      <c r="E46" s="4"/>
      <c r="F46" s="4">
        <v>500</v>
      </c>
      <c r="G46" s="4">
        <f t="shared" si="0"/>
        <v>0</v>
      </c>
    </row>
    <row r="47" ht="27" customHeight="1" spans="1:7">
      <c r="A47" s="4">
        <v>45</v>
      </c>
      <c r="B47" s="5" t="s">
        <v>87</v>
      </c>
      <c r="C47" s="5" t="s">
        <v>88</v>
      </c>
      <c r="D47" s="4" t="s">
        <v>17</v>
      </c>
      <c r="E47" s="4"/>
      <c r="F47" s="4">
        <v>100</v>
      </c>
      <c r="G47" s="4">
        <f t="shared" si="0"/>
        <v>0</v>
      </c>
    </row>
    <row r="48" ht="27" customHeight="1" spans="1:7">
      <c r="A48" s="4">
        <v>46</v>
      </c>
      <c r="B48" s="5" t="s">
        <v>87</v>
      </c>
      <c r="C48" s="5" t="s">
        <v>89</v>
      </c>
      <c r="D48" s="4" t="s">
        <v>17</v>
      </c>
      <c r="E48" s="4"/>
      <c r="F48" s="4">
        <v>100</v>
      </c>
      <c r="G48" s="4">
        <f t="shared" si="0"/>
        <v>0</v>
      </c>
    </row>
    <row r="49" ht="27" customHeight="1" spans="1:7">
      <c r="A49" s="4">
        <v>47</v>
      </c>
      <c r="B49" s="5" t="s">
        <v>87</v>
      </c>
      <c r="C49" s="5" t="s">
        <v>90</v>
      </c>
      <c r="D49" s="4" t="s">
        <v>69</v>
      </c>
      <c r="E49" s="4"/>
      <c r="F49" s="4">
        <v>20</v>
      </c>
      <c r="G49" s="4">
        <f t="shared" si="0"/>
        <v>0</v>
      </c>
    </row>
    <row r="50" ht="27" customHeight="1" spans="1:7">
      <c r="A50" s="11" t="s">
        <v>91</v>
      </c>
      <c r="B50" s="12"/>
      <c r="C50" s="12"/>
      <c r="D50" s="12"/>
      <c r="E50" s="12"/>
      <c r="F50" s="12"/>
      <c r="G50" s="4"/>
    </row>
    <row r="51" ht="27" customHeight="1" spans="1:7">
      <c r="A51" s="4">
        <v>48</v>
      </c>
      <c r="B51" s="5" t="s">
        <v>92</v>
      </c>
      <c r="C51" s="9" t="s">
        <v>93</v>
      </c>
      <c r="D51" s="4" t="s">
        <v>20</v>
      </c>
      <c r="E51" s="4"/>
      <c r="F51" s="4">
        <v>50</v>
      </c>
      <c r="G51" s="4">
        <f t="shared" ref="G51:G58" si="1">F51*E51</f>
        <v>0</v>
      </c>
    </row>
    <row r="52" ht="27" customHeight="1" spans="1:7">
      <c r="A52" s="4">
        <v>49</v>
      </c>
      <c r="B52" s="5" t="s">
        <v>94</v>
      </c>
      <c r="C52" s="5" t="s">
        <v>95</v>
      </c>
      <c r="D52" s="4" t="s">
        <v>20</v>
      </c>
      <c r="E52" s="4"/>
      <c r="F52" s="4">
        <v>10</v>
      </c>
      <c r="G52" s="4">
        <f t="shared" si="1"/>
        <v>0</v>
      </c>
    </row>
    <row r="53" ht="51" customHeight="1" spans="1:7">
      <c r="A53" s="4">
        <v>50</v>
      </c>
      <c r="B53" s="5" t="s">
        <v>96</v>
      </c>
      <c r="C53" s="5" t="s">
        <v>97</v>
      </c>
      <c r="D53" s="4" t="s">
        <v>20</v>
      </c>
      <c r="E53" s="4"/>
      <c r="F53" s="4">
        <v>100</v>
      </c>
      <c r="G53" s="4">
        <f t="shared" si="1"/>
        <v>0</v>
      </c>
    </row>
    <row r="54" ht="54" customHeight="1" spans="1:7">
      <c r="A54" s="4">
        <v>51</v>
      </c>
      <c r="B54" s="5" t="s">
        <v>98</v>
      </c>
      <c r="C54" s="5" t="s">
        <v>99</v>
      </c>
      <c r="D54" s="4" t="s">
        <v>20</v>
      </c>
      <c r="E54" s="4"/>
      <c r="F54" s="4">
        <v>50</v>
      </c>
      <c r="G54" s="4">
        <f t="shared" si="1"/>
        <v>0</v>
      </c>
    </row>
    <row r="55" ht="45" customHeight="1" spans="1:7">
      <c r="A55" s="4">
        <v>54</v>
      </c>
      <c r="B55" s="5" t="s">
        <v>100</v>
      </c>
      <c r="C55" s="5" t="s">
        <v>101</v>
      </c>
      <c r="D55" s="4" t="s">
        <v>20</v>
      </c>
      <c r="E55" s="4"/>
      <c r="F55" s="4">
        <v>10</v>
      </c>
      <c r="G55" s="4">
        <f t="shared" si="1"/>
        <v>0</v>
      </c>
    </row>
    <row r="56" ht="55" customHeight="1" spans="1:7">
      <c r="A56" s="4">
        <v>57</v>
      </c>
      <c r="B56" s="5" t="s">
        <v>102</v>
      </c>
      <c r="C56" s="5" t="s">
        <v>103</v>
      </c>
      <c r="D56" s="4" t="s">
        <v>20</v>
      </c>
      <c r="E56" s="4"/>
      <c r="F56" s="4">
        <v>5</v>
      </c>
      <c r="G56" s="4">
        <f t="shared" si="1"/>
        <v>0</v>
      </c>
    </row>
    <row r="57" ht="68" customHeight="1" spans="1:7">
      <c r="A57" s="4">
        <v>58</v>
      </c>
      <c r="B57" s="5" t="s">
        <v>104</v>
      </c>
      <c r="C57" s="5" t="s">
        <v>105</v>
      </c>
      <c r="D57" s="4" t="s">
        <v>20</v>
      </c>
      <c r="E57" s="4"/>
      <c r="F57" s="4">
        <v>2</v>
      </c>
      <c r="G57" s="4">
        <f t="shared" si="1"/>
        <v>0</v>
      </c>
    </row>
    <row r="58" ht="75" customHeight="1" spans="1:7">
      <c r="A58" s="4">
        <v>59</v>
      </c>
      <c r="B58" s="5" t="s">
        <v>106</v>
      </c>
      <c r="C58" s="5" t="s">
        <v>107</v>
      </c>
      <c r="D58" s="4" t="s">
        <v>20</v>
      </c>
      <c r="E58" s="4"/>
      <c r="F58" s="4">
        <v>4</v>
      </c>
      <c r="G58" s="4">
        <f t="shared" si="1"/>
        <v>0</v>
      </c>
    </row>
    <row r="59" ht="27" customHeight="1" spans="1:7">
      <c r="A59" s="13" t="s">
        <v>108</v>
      </c>
      <c r="B59" s="14"/>
      <c r="C59" s="14"/>
      <c r="D59" s="14"/>
      <c r="E59" s="14"/>
      <c r="F59" s="14"/>
      <c r="G59" s="4"/>
    </row>
    <row r="60" ht="36" customHeight="1" spans="1:7">
      <c r="A60" s="4">
        <v>62</v>
      </c>
      <c r="B60" s="5" t="s">
        <v>109</v>
      </c>
      <c r="C60" s="5" t="s">
        <v>110</v>
      </c>
      <c r="D60" s="4" t="s">
        <v>34</v>
      </c>
      <c r="E60" s="4"/>
      <c r="F60" s="4">
        <v>2000</v>
      </c>
      <c r="G60" s="4">
        <f t="shared" ref="G60:G66" si="2">F60*E60</f>
        <v>0</v>
      </c>
    </row>
    <row r="61" ht="48" customHeight="1" spans="1:7">
      <c r="A61" s="4">
        <v>63</v>
      </c>
      <c r="B61" s="5" t="s">
        <v>111</v>
      </c>
      <c r="C61" s="5" t="s">
        <v>112</v>
      </c>
      <c r="D61" s="4" t="s">
        <v>34</v>
      </c>
      <c r="E61" s="4"/>
      <c r="F61" s="4">
        <v>1000</v>
      </c>
      <c r="G61" s="4">
        <f t="shared" si="2"/>
        <v>0</v>
      </c>
    </row>
    <row r="62" ht="54" customHeight="1" spans="1:7">
      <c r="A62" s="4">
        <v>64</v>
      </c>
      <c r="B62" s="5" t="s">
        <v>111</v>
      </c>
      <c r="C62" s="5" t="s">
        <v>113</v>
      </c>
      <c r="D62" s="4" t="s">
        <v>34</v>
      </c>
      <c r="E62" s="4"/>
      <c r="F62" s="4">
        <v>1000</v>
      </c>
      <c r="G62" s="4">
        <f t="shared" si="2"/>
        <v>0</v>
      </c>
    </row>
    <row r="63" ht="27" customHeight="1" spans="1:7">
      <c r="A63" s="4">
        <v>65</v>
      </c>
      <c r="B63" s="5" t="s">
        <v>114</v>
      </c>
      <c r="C63" s="5" t="s">
        <v>115</v>
      </c>
      <c r="D63" s="4" t="s">
        <v>34</v>
      </c>
      <c r="E63" s="4"/>
      <c r="F63" s="4">
        <v>1000</v>
      </c>
      <c r="G63" s="4">
        <f t="shared" si="2"/>
        <v>0</v>
      </c>
    </row>
    <row r="64" ht="27" customHeight="1" spans="1:7">
      <c r="A64" s="4">
        <v>66</v>
      </c>
      <c r="B64" s="5" t="s">
        <v>114</v>
      </c>
      <c r="C64" s="5" t="s">
        <v>116</v>
      </c>
      <c r="D64" s="4" t="s">
        <v>34</v>
      </c>
      <c r="E64" s="4"/>
      <c r="F64" s="4">
        <v>1000</v>
      </c>
      <c r="G64" s="4">
        <f t="shared" si="2"/>
        <v>0</v>
      </c>
    </row>
    <row r="65" ht="27" customHeight="1" spans="1:7">
      <c r="A65" s="4">
        <v>70</v>
      </c>
      <c r="B65" s="5" t="s">
        <v>117</v>
      </c>
      <c r="C65" s="5" t="s">
        <v>118</v>
      </c>
      <c r="D65" s="4" t="s">
        <v>34</v>
      </c>
      <c r="E65" s="4"/>
      <c r="F65" s="4">
        <v>1000</v>
      </c>
      <c r="G65" s="4">
        <f t="shared" si="2"/>
        <v>0</v>
      </c>
    </row>
    <row r="66" ht="27" customHeight="1" spans="1:7">
      <c r="A66" s="4">
        <v>71</v>
      </c>
      <c r="B66" s="5" t="s">
        <v>117</v>
      </c>
      <c r="C66" s="5" t="s">
        <v>119</v>
      </c>
      <c r="D66" s="4" t="s">
        <v>34</v>
      </c>
      <c r="E66" s="4"/>
      <c r="F66" s="4">
        <v>1000</v>
      </c>
      <c r="G66" s="4">
        <f t="shared" si="2"/>
        <v>0</v>
      </c>
    </row>
    <row r="67" ht="27" customHeight="1" spans="1:7">
      <c r="A67" s="13" t="s">
        <v>120</v>
      </c>
      <c r="B67" s="14"/>
      <c r="C67" s="14"/>
      <c r="D67" s="14"/>
      <c r="E67" s="14"/>
      <c r="F67" s="14"/>
      <c r="G67" s="4"/>
    </row>
    <row r="68" ht="27" customHeight="1" spans="1:7">
      <c r="A68" s="4">
        <v>72</v>
      </c>
      <c r="B68" s="5" t="s">
        <v>121</v>
      </c>
      <c r="C68" s="5" t="s">
        <v>18</v>
      </c>
      <c r="D68" s="4" t="s">
        <v>20</v>
      </c>
      <c r="E68" s="4"/>
      <c r="F68" s="4">
        <v>100</v>
      </c>
      <c r="G68" s="4">
        <f t="shared" ref="G68:G92" si="3">F68*E68</f>
        <v>0</v>
      </c>
    </row>
    <row r="69" ht="27" customHeight="1" spans="1:7">
      <c r="A69" s="4">
        <v>73</v>
      </c>
      <c r="B69" s="5" t="s">
        <v>122</v>
      </c>
      <c r="C69" s="5" t="s">
        <v>123</v>
      </c>
      <c r="D69" s="4" t="s">
        <v>20</v>
      </c>
      <c r="E69" s="4"/>
      <c r="F69" s="4">
        <v>100</v>
      </c>
      <c r="G69" s="4">
        <f t="shared" si="3"/>
        <v>0</v>
      </c>
    </row>
    <row r="70" ht="27" customHeight="1" spans="1:7">
      <c r="A70" s="4">
        <v>74</v>
      </c>
      <c r="B70" s="5" t="s">
        <v>124</v>
      </c>
      <c r="C70" s="5" t="s">
        <v>125</v>
      </c>
      <c r="D70" s="4" t="s">
        <v>20</v>
      </c>
      <c r="E70" s="4"/>
      <c r="F70" s="4">
        <v>50</v>
      </c>
      <c r="G70" s="4">
        <f t="shared" si="3"/>
        <v>0</v>
      </c>
    </row>
    <row r="71" ht="27" customHeight="1" spans="1:7">
      <c r="A71" s="4">
        <v>75</v>
      </c>
      <c r="B71" s="5" t="s">
        <v>126</v>
      </c>
      <c r="C71" s="5" t="s">
        <v>18</v>
      </c>
      <c r="D71" s="4" t="s">
        <v>20</v>
      </c>
      <c r="E71" s="4"/>
      <c r="F71" s="4">
        <v>50</v>
      </c>
      <c r="G71" s="4">
        <f t="shared" si="3"/>
        <v>0</v>
      </c>
    </row>
    <row r="72" ht="27" customHeight="1" spans="1:7">
      <c r="A72" s="4">
        <v>76</v>
      </c>
      <c r="B72" s="5" t="s">
        <v>127</v>
      </c>
      <c r="C72" s="5" t="s">
        <v>128</v>
      </c>
      <c r="D72" s="4" t="s">
        <v>129</v>
      </c>
      <c r="E72" s="4"/>
      <c r="F72" s="4">
        <v>100</v>
      </c>
      <c r="G72" s="4">
        <f t="shared" si="3"/>
        <v>0</v>
      </c>
    </row>
    <row r="73" ht="27" customHeight="1" spans="1:7">
      <c r="A73" s="4">
        <v>77</v>
      </c>
      <c r="B73" s="5" t="s">
        <v>127</v>
      </c>
      <c r="C73" s="5" t="s">
        <v>130</v>
      </c>
      <c r="D73" s="4" t="s">
        <v>129</v>
      </c>
      <c r="E73" s="4"/>
      <c r="F73" s="4">
        <v>500</v>
      </c>
      <c r="G73" s="4">
        <f t="shared" si="3"/>
        <v>0</v>
      </c>
    </row>
    <row r="74" ht="27" customHeight="1" spans="1:7">
      <c r="A74" s="4">
        <v>79</v>
      </c>
      <c r="B74" s="5" t="s">
        <v>131</v>
      </c>
      <c r="C74" s="5" t="s">
        <v>132</v>
      </c>
      <c r="D74" s="4" t="s">
        <v>69</v>
      </c>
      <c r="E74" s="4"/>
      <c r="F74" s="4">
        <v>200</v>
      </c>
      <c r="G74" s="4">
        <f t="shared" si="3"/>
        <v>0</v>
      </c>
    </row>
    <row r="75" ht="27" customHeight="1" spans="1:7">
      <c r="A75" s="4">
        <v>80</v>
      </c>
      <c r="B75" s="5" t="s">
        <v>133</v>
      </c>
      <c r="C75" s="5" t="s">
        <v>134</v>
      </c>
      <c r="D75" s="4" t="s">
        <v>86</v>
      </c>
      <c r="E75" s="4"/>
      <c r="F75" s="4">
        <v>30</v>
      </c>
      <c r="G75" s="4">
        <f t="shared" si="3"/>
        <v>0</v>
      </c>
    </row>
    <row r="76" ht="27" customHeight="1" spans="1:7">
      <c r="A76" s="4">
        <v>81</v>
      </c>
      <c r="B76" s="5" t="s">
        <v>133</v>
      </c>
      <c r="C76" s="5" t="s">
        <v>135</v>
      </c>
      <c r="D76" s="4" t="s">
        <v>86</v>
      </c>
      <c r="E76" s="4"/>
      <c r="F76" s="4">
        <v>20</v>
      </c>
      <c r="G76" s="4">
        <f t="shared" si="3"/>
        <v>0</v>
      </c>
    </row>
    <row r="77" ht="27" customHeight="1" spans="1:7">
      <c r="A77" s="4">
        <v>85</v>
      </c>
      <c r="B77" s="5" t="s">
        <v>136</v>
      </c>
      <c r="C77" s="5" t="s">
        <v>137</v>
      </c>
      <c r="D77" s="4" t="s">
        <v>69</v>
      </c>
      <c r="E77" s="4"/>
      <c r="F77" s="4">
        <v>50</v>
      </c>
      <c r="G77" s="4">
        <f t="shared" si="3"/>
        <v>0</v>
      </c>
    </row>
    <row r="78" ht="27" customHeight="1" spans="1:7">
      <c r="A78" s="4">
        <v>86</v>
      </c>
      <c r="B78" s="5" t="s">
        <v>138</v>
      </c>
      <c r="C78" s="5" t="s">
        <v>139</v>
      </c>
      <c r="D78" s="4" t="s">
        <v>69</v>
      </c>
      <c r="E78" s="4"/>
      <c r="F78" s="4">
        <v>50</v>
      </c>
      <c r="G78" s="4">
        <f t="shared" si="3"/>
        <v>0</v>
      </c>
    </row>
    <row r="79" ht="27" customHeight="1" spans="1:7">
      <c r="A79" s="4">
        <v>87</v>
      </c>
      <c r="B79" s="5" t="s">
        <v>140</v>
      </c>
      <c r="C79" s="5" t="s">
        <v>141</v>
      </c>
      <c r="D79" s="4" t="s">
        <v>69</v>
      </c>
      <c r="E79" s="4"/>
      <c r="F79" s="4">
        <v>500</v>
      </c>
      <c r="G79" s="4">
        <f t="shared" si="3"/>
        <v>0</v>
      </c>
    </row>
    <row r="80" ht="27" customHeight="1" spans="1:7">
      <c r="A80" s="4">
        <v>88</v>
      </c>
      <c r="B80" s="5" t="s">
        <v>142</v>
      </c>
      <c r="C80" s="5" t="s">
        <v>143</v>
      </c>
      <c r="D80" s="4" t="s">
        <v>20</v>
      </c>
      <c r="E80" s="4"/>
      <c r="F80" s="4">
        <v>30</v>
      </c>
      <c r="G80" s="4">
        <f t="shared" si="3"/>
        <v>0</v>
      </c>
    </row>
    <row r="81" ht="36" customHeight="1" spans="1:7">
      <c r="A81" s="4">
        <v>89</v>
      </c>
      <c r="B81" s="5" t="s">
        <v>144</v>
      </c>
      <c r="C81" s="5" t="s">
        <v>145</v>
      </c>
      <c r="D81" s="4" t="s">
        <v>20</v>
      </c>
      <c r="E81" s="4"/>
      <c r="F81" s="4">
        <v>2</v>
      </c>
      <c r="G81" s="4">
        <f t="shared" si="3"/>
        <v>0</v>
      </c>
    </row>
    <row r="82" ht="27" customHeight="1" spans="1:7">
      <c r="A82" s="4">
        <v>90</v>
      </c>
      <c r="B82" s="5" t="s">
        <v>146</v>
      </c>
      <c r="C82" s="5" t="s">
        <v>147</v>
      </c>
      <c r="D82" s="4" t="s">
        <v>20</v>
      </c>
      <c r="E82" s="4"/>
      <c r="F82" s="4">
        <v>2</v>
      </c>
      <c r="G82" s="4">
        <f t="shared" si="3"/>
        <v>0</v>
      </c>
    </row>
    <row r="83" ht="27" customHeight="1" spans="1:7">
      <c r="A83" s="4">
        <v>91</v>
      </c>
      <c r="B83" s="5" t="s">
        <v>148</v>
      </c>
      <c r="C83" s="5" t="s">
        <v>149</v>
      </c>
      <c r="D83" s="4" t="s">
        <v>69</v>
      </c>
      <c r="E83" s="4"/>
      <c r="F83" s="4">
        <v>100</v>
      </c>
      <c r="G83" s="4">
        <f t="shared" si="3"/>
        <v>0</v>
      </c>
    </row>
    <row r="84" ht="27" customHeight="1" spans="1:7">
      <c r="A84" s="4">
        <v>92</v>
      </c>
      <c r="B84" s="5" t="s">
        <v>150</v>
      </c>
      <c r="C84" s="5" t="s">
        <v>151</v>
      </c>
      <c r="D84" s="4" t="s">
        <v>152</v>
      </c>
      <c r="E84" s="4"/>
      <c r="F84" s="4">
        <v>100</v>
      </c>
      <c r="G84" s="4">
        <f t="shared" si="3"/>
        <v>0</v>
      </c>
    </row>
    <row r="85" ht="27" customHeight="1" spans="1:7">
      <c r="A85" s="4">
        <v>93</v>
      </c>
      <c r="B85" s="5" t="s">
        <v>150</v>
      </c>
      <c r="C85" s="5" t="s">
        <v>153</v>
      </c>
      <c r="D85" s="4" t="s">
        <v>154</v>
      </c>
      <c r="E85" s="4"/>
      <c r="F85" s="4">
        <v>100</v>
      </c>
      <c r="G85" s="4">
        <f t="shared" si="3"/>
        <v>0</v>
      </c>
    </row>
    <row r="86" ht="34" customHeight="1" spans="1:7">
      <c r="A86" s="4">
        <v>94</v>
      </c>
      <c r="B86" s="5" t="s">
        <v>155</v>
      </c>
      <c r="C86" s="5" t="s">
        <v>156</v>
      </c>
      <c r="D86" s="4" t="s">
        <v>66</v>
      </c>
      <c r="E86" s="4"/>
      <c r="F86" s="4">
        <v>5</v>
      </c>
      <c r="G86" s="4">
        <f t="shared" si="3"/>
        <v>0</v>
      </c>
    </row>
    <row r="87" ht="34" customHeight="1" spans="1:7">
      <c r="A87" s="4">
        <v>95</v>
      </c>
      <c r="B87" s="9" t="s">
        <v>157</v>
      </c>
      <c r="C87" s="5" t="s">
        <v>158</v>
      </c>
      <c r="D87" s="4" t="s">
        <v>159</v>
      </c>
      <c r="E87" s="4"/>
      <c r="F87" s="4">
        <v>2</v>
      </c>
      <c r="G87" s="4">
        <f t="shared" si="3"/>
        <v>0</v>
      </c>
    </row>
    <row r="88" ht="27" customHeight="1" spans="1:7">
      <c r="A88" s="4">
        <v>96</v>
      </c>
      <c r="B88" s="5" t="s">
        <v>160</v>
      </c>
      <c r="C88" s="5" t="s">
        <v>161</v>
      </c>
      <c r="D88" s="4" t="s">
        <v>162</v>
      </c>
      <c r="E88" s="4"/>
      <c r="F88" s="4">
        <v>2</v>
      </c>
      <c r="G88" s="4">
        <f t="shared" si="3"/>
        <v>0</v>
      </c>
    </row>
    <row r="89" ht="27" customHeight="1" spans="1:7">
      <c r="A89" s="4">
        <v>97</v>
      </c>
      <c r="B89" s="5" t="s">
        <v>163</v>
      </c>
      <c r="C89" s="5" t="s">
        <v>164</v>
      </c>
      <c r="D89" s="4" t="s">
        <v>165</v>
      </c>
      <c r="E89" s="4"/>
      <c r="F89" s="4">
        <v>10</v>
      </c>
      <c r="G89" s="4">
        <f t="shared" si="3"/>
        <v>0</v>
      </c>
    </row>
    <row r="90" ht="27" customHeight="1" spans="1:7">
      <c r="A90" s="4">
        <v>98</v>
      </c>
      <c r="B90" s="5" t="s">
        <v>166</v>
      </c>
      <c r="C90" s="5" t="s">
        <v>167</v>
      </c>
      <c r="D90" s="4" t="s">
        <v>162</v>
      </c>
      <c r="E90" s="4"/>
      <c r="F90" s="4">
        <v>10</v>
      </c>
      <c r="G90" s="4">
        <f t="shared" si="3"/>
        <v>0</v>
      </c>
    </row>
    <row r="91" ht="27" customHeight="1" spans="1:7">
      <c r="A91" s="4">
        <v>99</v>
      </c>
      <c r="B91" s="5" t="s">
        <v>168</v>
      </c>
      <c r="C91" s="5" t="s">
        <v>169</v>
      </c>
      <c r="D91" s="4" t="s">
        <v>162</v>
      </c>
      <c r="E91" s="4"/>
      <c r="F91" s="4">
        <v>50</v>
      </c>
      <c r="G91" s="4">
        <f t="shared" si="3"/>
        <v>0</v>
      </c>
    </row>
    <row r="92" ht="27" customHeight="1" spans="1:7">
      <c r="A92" s="6">
        <v>100</v>
      </c>
      <c r="B92" s="15" t="s">
        <v>170</v>
      </c>
      <c r="C92" s="16" t="s">
        <v>171</v>
      </c>
      <c r="D92" s="4" t="s">
        <v>172</v>
      </c>
      <c r="E92" s="4"/>
      <c r="F92" s="4">
        <v>6</v>
      </c>
      <c r="G92" s="4">
        <f t="shared" si="3"/>
        <v>0</v>
      </c>
    </row>
    <row r="93" ht="28" customHeight="1" spans="1:7">
      <c r="A93" s="4" t="s">
        <v>173</v>
      </c>
      <c r="B93" s="4"/>
      <c r="C93" s="5" t="str">
        <f>IF(G93&lt;0,REPLACE(IF(TRUNC(G93)=G93,TEXT(G93,"[DBNum2]")&amp;"元整",IF(TRUNC(G93*10)=G93*10,TEXT(TRUNC(G93),"[DBNum2]")&amp;"元"&amp;TEXT(RIGHT(G93),"[DBNum2]")&amp;"角整",TEXT(TRUNC(G93),"[DBNum2]")&amp;"元"&amp;IF(ISNUMBER(FIND(".0",G93)),"零",TEXT(LEFT(RIGHT(G93,2)),"[DBNum2]")&amp;"角")&amp;TEXT(RIGHT(G93),"[DBNum2]")&amp;"分")),1,1,"负"),IF(TRUNC(G93)=G93,TEXT(G93,"[DBNum2]")&amp;"元整",IF(TRUNC(G93*10)=G93*10,TEXT(TRUNC(G93),"[DBNum2]")&amp;"元"&amp;TEXT(RIGHT(G93),"[DBNum2]")&amp;"角整",TEXT(TRUNC(G93),"[DBNum2]")&amp;"元"&amp;IF(ISNUMBER(FIND(".0",G93)),"零",TEXT(LEFT(RIGHT(G93,2)),"[DBNum2]")&amp;"角")&amp;TEXT(RIGHT(G93),"[DBNum2]")&amp;"分")))</f>
        <v>零元整</v>
      </c>
      <c r="D93" s="17"/>
      <c r="E93" s="17"/>
      <c r="F93" s="18"/>
      <c r="G93" s="4">
        <f>SUM(G4:G92)</f>
        <v>0</v>
      </c>
    </row>
    <row r="94" ht="30" customHeight="1" spans="1:7">
      <c r="A94" s="19" t="s">
        <v>174</v>
      </c>
      <c r="B94" s="19"/>
      <c r="C94" s="19"/>
      <c r="D94" s="19"/>
      <c r="E94" s="19"/>
      <c r="F94" s="19"/>
      <c r="G94" s="19"/>
    </row>
  </sheetData>
  <mergeCells count="8">
    <mergeCell ref="A2:G2"/>
    <mergeCell ref="A93:B93"/>
    <mergeCell ref="A94:G94"/>
    <mergeCell ref="B4:B7"/>
    <mergeCell ref="B8:B9"/>
    <mergeCell ref="B10:B11"/>
    <mergeCell ref="B12:B14"/>
    <mergeCell ref="B23:B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张洋</cp:lastModifiedBy>
  <dcterms:created xsi:type="dcterms:W3CDTF">2006-09-16T00:00:00Z</dcterms:created>
  <dcterms:modified xsi:type="dcterms:W3CDTF">2024-10-10T07:34:54Z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2EDDDD6ADC3642E8A40FE49378D53CDA_13</vt:lpwstr>
  </property>
  <property fmtid="{D5CDD505-2E9C-101B-9397-08002B2CF9AE}" pid="3" name="KSOProductBuildVer">
    <vt:lpwstr>2052-12.1.0.18276</vt:lpwstr>
  </property>
</Properties>
</file>